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<sst xmlns="http://schemas.openxmlformats.org/spreadsheetml/2006/main" count="231" uniqueCount="87">
  <si>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</si>
  <si>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</si>
  <si>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</si>
  <si>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</si>
  <si>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</si>
  <si>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</si>
  <si>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</si>
  <si>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</si>
  <si>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</si>
  <si>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</si>
  <si>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</si>
  <si>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</si>
  <si>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</si>
  <si>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</si>
  <si>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</si>
  <si>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</si>
  <si>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</si>
  <si>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</si>
  <si>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</si>
  <si>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</si>
  <si>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</si>
  <si>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</si>
  <si>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</si>
  <si>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</si>
  <si>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</si>
  <si>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</si>
  <si>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</si>
  <si>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</si>
  <si>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</si>
  <si>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</si>
  <si>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</si>
  <si>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</si>
  <si>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</si>
  <si>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</si>
  <si>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</si>
  <si>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</si>
  <si>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</si>
  <si>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</si>
  <si>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</si>
  <si>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</si>
  <si>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</si>
  <si>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</si>
  <si>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</si>
  <si>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</si>
  <si>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</si>
  <si>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</si>
  <si>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</si>
  <si>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</si>
  <si>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</si>
  <si>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</si>
  <si>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</si>
  <si>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</si>
  <si>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</si>
  <si>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</si>
  <si>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</si>
  <si>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</si>
  <si>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</si>
  <si>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</si>
  <si>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</si>
  <si>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</si>
  <si>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</si>
  <si>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</si>
  <si>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</si>
  <si>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</si>
  <si>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5</t>
  </si>
  <si>
    <t>панельный</t>
  </si>
  <si>
    <t>Межпанельные швы</t>
  </si>
  <si>
    <t>г. Иркутск, ул. И. Уткина, 19</t>
  </si>
  <si>
    <t>Щиты, МОП</t>
  </si>
  <si>
    <t>запорно-регулирующая арматура (ЗРА)</t>
  </si>
  <si>
    <t>план поступлений денежных средств по статье "Текущий ремонт" за год-62 598,2 руб.</t>
  </si>
  <si>
    <t>35 м</t>
  </si>
  <si>
    <t>60 м</t>
  </si>
  <si>
    <t>заявл под № 4</t>
  </si>
  <si>
    <t>план поступлений денежных средств по статье "Текущий ремонт" за год-200 366,29 руб.</t>
  </si>
  <si>
    <t>Предварительный План работ по текущему ремонту на 2016 год</t>
  </si>
  <si>
    <t xml:space="preserve">Электрика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</si>
  <si>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</si>
  <si>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замена модема</t>
  </si>
  <si>
    <t>под № 2</t>
  </si>
  <si>
    <t>установка светильников</t>
  </si>
  <si>
    <t>заявл  кв.27,29,35</t>
  </si>
  <si>
    <t>под № 2,4,3</t>
  </si>
  <si>
    <t>Подсыпка грунта в подвале</t>
  </si>
  <si>
    <t>под №  2,3</t>
  </si>
  <si>
    <t>кв.18</t>
  </si>
  <si>
    <t>под 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</si>
</sst>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3" fontId="55" fillId="33" borderId="0" xfId="0" applyNumberFormat="1" applyFont="1" applyFill="1" applyAlignment="1">
      <alignment horizontal="center" vertical="center"/>
    </xf>
    <xf numFmtId="0" fontId="5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3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3" fontId="16" fillId="33" borderId="0" xfId="0" applyNumberFormat="1" applyFont="1" applyFill="1" applyAlignment="1">
      <alignment horizontal="center" vertical="center"/>
    </xf>
    <xf numFmtId="0" fontId="55" fillId="0" borderId="0" xfId="0" applyFont="1" applyBorder="1" applyAlignment="1">
      <alignment/>
    </xf>
    <xf numFmtId="0" fontId="17" fillId="0" borderId="10" xfId="52" applyNumberFormat="1" applyFont="1" applyFill="1" applyBorder="1" applyAlignment="1">
      <alignment horizontal="center" vertical="center" wrapText="1"/>
      <protection/>
    </xf>
    <xf numFmtId="3" fontId="17" fillId="33" borderId="10" xfId="52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49" fontId="14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3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NumberFormat="1" applyFont="1" applyBorder="1" applyAlignment="1">
      <alignment vertical="center" wrapText="1"/>
      <protection/>
    </xf>
    <xf numFmtId="0" fontId="55" fillId="0" borderId="10" xfId="0" applyFont="1" applyBorder="1" applyAlignment="1">
      <alignment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12" fillId="0" borderId="10" xfId="52" applyNumberFormat="1" applyFont="1" applyFill="1" applyBorder="1" applyAlignment="1">
      <alignment vertical="top" wrapText="1"/>
      <protection/>
    </xf>
    <xf numFmtId="0" fontId="15" fillId="0" borderId="10" xfId="0" applyFont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0" fontId="13" fillId="0" borderId="10" xfId="52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0" fillId="0" borderId="10" xfId="52" applyNumberFormat="1" applyFont="1" applyBorder="1" applyAlignment="1">
      <alignment horizontal="center" vertical="center" wrapText="1"/>
      <protection/>
    </xf>
    <xf numFmtId="3" fontId="14" fillId="33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0" xfId="52" applyNumberFormat="1" applyFont="1" applyFill="1" applyBorder="1" applyAlignment="1">
      <alignment vertical="top" wrapText="1"/>
      <protection/>
    </xf>
    <xf numFmtId="3" fontId="14" fillId="33" borderId="0" xfId="0" applyNumberFormat="1" applyFont="1" applyFill="1" applyBorder="1" applyAlignment="1">
      <alignment horizontal="center" vertical="center"/>
    </xf>
    <xf numFmtId="0" fontId="17" fillId="0" borderId="0" xfId="52" applyNumberFormat="1" applyFont="1" applyFill="1" applyBorder="1" applyAlignment="1">
      <alignment horizontal="center" vertical="top" wrapText="1"/>
      <protection/>
    </xf>
    <xf numFmtId="3" fontId="18" fillId="33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6" fillId="33" borderId="0" xfId="0" applyFont="1" applyFill="1" applyAlignment="1">
      <alignment horizontal="center" vertical="center"/>
    </xf>
    <xf numFmtId="0" fontId="5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5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15" fillId="0" borderId="0" xfId="0" applyFont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7" fillId="0" borderId="10" xfId="52" applyNumberFormat="1" applyFont="1" applyFill="1" applyBorder="1" applyAlignment="1">
      <alignment horizontal="center" vertical="center" wrapText="1"/>
      <protection/>
    </xf>
    <xf numFmtId="0" fontId="12" fillId="0" borderId="16" xfId="52" applyNumberFormat="1" applyFont="1" applyFill="1" applyBorder="1" applyAlignment="1">
      <alignment horizontal="right" vertical="top" wrapText="1"/>
      <protection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14" fillId="0" borderId="10" xfId="0" applyFont="1" applyBorder="1" applyAlignment="1">
      <alignment horizontal="center" vertical="center"/>
    </xf>
    <xf numFmtId="0" fontId="12" fillId="0" borderId="10" xfId="52" applyNumberFormat="1" applyFont="1" applyBorder="1" applyAlignment="1">
      <alignment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3" xfId="52" applyNumberFormat="1" applyFont="1" applyBorder="1" applyAlignment="1">
      <alignment horizontal="left" vertical="center" wrapText="1"/>
      <protection/>
    </xf>
    <xf numFmtId="0" fontId="12" fillId="0" borderId="15" xfId="52" applyNumberFormat="1" applyFont="1" applyBorder="1" applyAlignment="1">
      <alignment horizontal="left" vertical="center" wrapText="1"/>
      <protection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2" fillId="0" borderId="14" xfId="52" applyNumberFormat="1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93" t="s">
        <v>57</v>
      </c>
      <c r="B1" s="93"/>
      <c r="C1" s="93"/>
      <c r="D1" s="93"/>
      <c r="E1" s="93"/>
    </row>
    <row r="2" spans="1:5" ht="15">
      <c r="A2" s="94" t="s">
        <v>23</v>
      </c>
      <c r="B2" s="94"/>
      <c r="C2" s="94"/>
      <c r="D2" s="94"/>
      <c r="E2" s="94"/>
    </row>
    <row r="3" spans="1:5" ht="15">
      <c r="A3" s="95" t="s">
        <v>67</v>
      </c>
      <c r="B3" s="95"/>
      <c r="C3" s="95"/>
      <c r="D3" s="95"/>
      <c r="E3" s="95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105" t="s">
        <v>70</v>
      </c>
      <c r="C5" s="105"/>
      <c r="D5" s="105"/>
      <c r="E5" s="105"/>
      <c r="F5" s="105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106" t="s">
        <v>1</v>
      </c>
      <c r="C7" s="106"/>
      <c r="D7" s="1"/>
      <c r="E7" s="14" t="s">
        <v>43</v>
      </c>
      <c r="F7" s="36" t="s">
        <v>51</v>
      </c>
    </row>
    <row r="8" spans="1:6" ht="15">
      <c r="A8" s="9">
        <v>1</v>
      </c>
      <c r="B8" s="96" t="s">
        <v>24</v>
      </c>
      <c r="C8" s="97"/>
      <c r="D8" s="25"/>
      <c r="E8" s="53" t="s">
        <v>64</v>
      </c>
      <c r="F8" s="34"/>
    </row>
    <row r="9" spans="1:6" ht="15">
      <c r="A9" s="9">
        <v>2</v>
      </c>
      <c r="B9" s="96" t="s">
        <v>25</v>
      </c>
      <c r="C9" s="97"/>
      <c r="D9" s="25"/>
      <c r="E9" s="15">
        <v>4</v>
      </c>
      <c r="F9" s="34"/>
    </row>
    <row r="10" spans="1:6" ht="15">
      <c r="A10" s="9">
        <v>3</v>
      </c>
      <c r="B10" s="96" t="s">
        <v>2</v>
      </c>
      <c r="C10" s="97"/>
      <c r="D10" s="25"/>
      <c r="E10" s="15" t="s">
        <v>65</v>
      </c>
      <c r="F10" s="34"/>
    </row>
    <row r="11" spans="1:6" ht="15">
      <c r="A11" s="9">
        <v>4</v>
      </c>
      <c r="B11" s="88" t="s">
        <v>27</v>
      </c>
      <c r="C11" s="88"/>
      <c r="D11" s="27"/>
      <c r="E11" s="15"/>
      <c r="F11" s="34"/>
    </row>
    <row r="12" spans="1:6" ht="15">
      <c r="A12" s="9">
        <v>5</v>
      </c>
      <c r="B12" s="8" t="s">
        <v>3</v>
      </c>
      <c r="C12" s="3" t="s">
        <v>62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28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61</v>
      </c>
      <c r="D14" s="3"/>
      <c r="E14" s="15"/>
      <c r="F14" s="51"/>
    </row>
    <row r="15" spans="1:6" ht="15">
      <c r="A15" s="9">
        <v>9</v>
      </c>
      <c r="B15" s="8" t="s">
        <v>39</v>
      </c>
      <c r="C15" s="3" t="s">
        <v>7</v>
      </c>
      <c r="D15" s="3"/>
      <c r="E15" s="15"/>
      <c r="F15" s="52"/>
    </row>
    <row r="16" spans="1:6" ht="15">
      <c r="A16" s="86">
        <v>10</v>
      </c>
      <c r="B16" s="89" t="s">
        <v>29</v>
      </c>
      <c r="C16" s="3" t="s">
        <v>8</v>
      </c>
      <c r="D16" s="3"/>
      <c r="E16" s="15"/>
      <c r="F16" s="52"/>
    </row>
    <row r="17" spans="1:6" ht="15">
      <c r="A17" s="86"/>
      <c r="B17" s="89"/>
      <c r="C17" s="3" t="s">
        <v>44</v>
      </c>
      <c r="D17" s="3"/>
      <c r="E17" s="15"/>
      <c r="F17" s="52"/>
    </row>
    <row r="18" spans="1:6" ht="15">
      <c r="A18" s="100">
        <v>11</v>
      </c>
      <c r="B18" s="98" t="s">
        <v>30</v>
      </c>
      <c r="C18" s="3" t="s">
        <v>45</v>
      </c>
      <c r="D18" s="3"/>
      <c r="E18" s="15"/>
      <c r="F18" s="52"/>
    </row>
    <row r="19" spans="1:6" ht="15">
      <c r="A19" s="101"/>
      <c r="B19" s="99"/>
      <c r="C19" s="3" t="s">
        <v>31</v>
      </c>
      <c r="D19" s="3"/>
      <c r="E19" s="15"/>
      <c r="F19" s="52"/>
    </row>
    <row r="20" spans="1:6" ht="15">
      <c r="A20" s="86">
        <v>12</v>
      </c>
      <c r="B20" s="89" t="s">
        <v>9</v>
      </c>
      <c r="C20" s="3" t="s">
        <v>10</v>
      </c>
      <c r="D20" s="3"/>
      <c r="E20" s="15"/>
      <c r="F20" s="52"/>
    </row>
    <row r="21" spans="1:6" ht="15">
      <c r="A21" s="86"/>
      <c r="B21" s="89"/>
      <c r="C21" s="3" t="s">
        <v>11</v>
      </c>
      <c r="D21" s="3"/>
      <c r="E21" s="15"/>
      <c r="F21" s="52"/>
    </row>
    <row r="22" spans="1:6" ht="15">
      <c r="A22" s="86">
        <v>13</v>
      </c>
      <c r="B22" s="87" t="s">
        <v>12</v>
      </c>
      <c r="C22" s="3" t="s">
        <v>13</v>
      </c>
      <c r="D22" s="3"/>
      <c r="E22" s="15"/>
      <c r="F22" s="52"/>
    </row>
    <row r="23" spans="1:6" ht="15">
      <c r="A23" s="86"/>
      <c r="B23" s="87"/>
      <c r="C23" s="3" t="s">
        <v>14</v>
      </c>
      <c r="D23" s="3"/>
      <c r="E23" s="15"/>
      <c r="F23" s="52"/>
    </row>
    <row r="24" spans="1:6" ht="15">
      <c r="A24" s="9">
        <v>14</v>
      </c>
      <c r="B24" s="8" t="s">
        <v>66</v>
      </c>
      <c r="C24" s="23"/>
      <c r="D24" s="32"/>
      <c r="E24" s="15"/>
      <c r="F24" s="51"/>
    </row>
    <row r="25" spans="1:6" s="10" customFormat="1" ht="15">
      <c r="A25" s="9">
        <v>15</v>
      </c>
      <c r="B25" s="11" t="s">
        <v>53</v>
      </c>
      <c r="C25" s="32"/>
      <c r="D25" s="32"/>
      <c r="E25" s="15"/>
      <c r="F25" s="35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SUM(E12:E25)</f>
        <v>0</v>
      </c>
      <c r="F26" s="34"/>
    </row>
    <row r="27" spans="1:6" ht="28.5" customHeight="1">
      <c r="A27" s="86">
        <v>17</v>
      </c>
      <c r="B27" s="98" t="s">
        <v>16</v>
      </c>
      <c r="C27" s="4" t="s">
        <v>69</v>
      </c>
      <c r="D27" s="4"/>
      <c r="E27" s="15">
        <v>48000</v>
      </c>
      <c r="F27" s="90" t="s">
        <v>50</v>
      </c>
    </row>
    <row r="28" spans="1:6" ht="16.5" customHeight="1">
      <c r="A28" s="86"/>
      <c r="B28" s="107"/>
      <c r="C28" s="4" t="s">
        <v>36</v>
      </c>
      <c r="D28" s="4"/>
      <c r="E28" s="15"/>
      <c r="F28" s="91"/>
    </row>
    <row r="29" spans="1:6" ht="27" customHeight="1">
      <c r="A29" s="86"/>
      <c r="B29" s="107"/>
      <c r="C29" s="4" t="s">
        <v>37</v>
      </c>
      <c r="D29" s="4"/>
      <c r="E29" s="15"/>
      <c r="F29" s="91"/>
    </row>
    <row r="30" spans="1:6" ht="15">
      <c r="A30" s="86"/>
      <c r="B30" s="107"/>
      <c r="C30" s="4" t="s">
        <v>35</v>
      </c>
      <c r="D30" s="4"/>
      <c r="E30" s="15"/>
      <c r="F30" s="91"/>
    </row>
    <row r="31" spans="1:6" ht="15">
      <c r="A31" s="86"/>
      <c r="B31" s="107"/>
      <c r="C31" s="4" t="s">
        <v>17</v>
      </c>
      <c r="D31" s="4"/>
      <c r="E31" s="15"/>
      <c r="F31" s="91"/>
    </row>
    <row r="32" spans="1:6" ht="15">
      <c r="A32" s="86"/>
      <c r="B32" s="107"/>
      <c r="C32" s="4" t="s">
        <v>49</v>
      </c>
      <c r="D32" s="4"/>
      <c r="E32" s="15"/>
      <c r="F32" s="91"/>
    </row>
    <row r="33" spans="1:6" ht="15">
      <c r="A33" s="86"/>
      <c r="B33" s="107"/>
      <c r="C33" s="4" t="s">
        <v>40</v>
      </c>
      <c r="D33" s="4"/>
      <c r="E33" s="15">
        <v>8000</v>
      </c>
      <c r="F33" s="91"/>
    </row>
    <row r="34" spans="1:6" ht="15">
      <c r="A34" s="86"/>
      <c r="B34" s="107"/>
      <c r="C34" s="3" t="s">
        <v>60</v>
      </c>
      <c r="D34" s="3"/>
      <c r="E34" s="15"/>
      <c r="F34" s="92"/>
    </row>
    <row r="35" spans="1:6" ht="15">
      <c r="A35" s="86">
        <v>18</v>
      </c>
      <c r="B35" s="87" t="s">
        <v>19</v>
      </c>
      <c r="C35" s="3" t="s">
        <v>20</v>
      </c>
      <c r="D35" s="3"/>
      <c r="E35" s="15"/>
      <c r="F35" s="34"/>
    </row>
    <row r="36" spans="1:6" ht="15">
      <c r="A36" s="86"/>
      <c r="B36" s="87"/>
      <c r="C36" s="4" t="s">
        <v>22</v>
      </c>
      <c r="D36" s="4"/>
      <c r="E36" s="15"/>
      <c r="F36" s="34"/>
    </row>
    <row r="37" spans="1:6" ht="15">
      <c r="A37" s="86"/>
      <c r="B37" s="87"/>
      <c r="C37" s="3" t="s">
        <v>38</v>
      </c>
      <c r="D37" s="3"/>
      <c r="E37" s="15"/>
      <c r="F37" s="34"/>
    </row>
    <row r="38" spans="1:6" ht="15">
      <c r="A38" s="86">
        <v>19</v>
      </c>
      <c r="B38" s="87" t="s">
        <v>21</v>
      </c>
      <c r="C38" s="3" t="s">
        <v>26</v>
      </c>
      <c r="D38" s="3"/>
      <c r="E38" s="15"/>
      <c r="F38" s="34"/>
    </row>
    <row r="39" spans="1:6" ht="15">
      <c r="A39" s="86"/>
      <c r="B39" s="87"/>
      <c r="C39" s="5" t="s">
        <v>22</v>
      </c>
      <c r="D39" s="5"/>
      <c r="E39" s="15"/>
      <c r="F39" s="34"/>
    </row>
    <row r="40" spans="1:6" ht="15">
      <c r="A40" s="86">
        <v>20</v>
      </c>
      <c r="B40" s="87" t="s">
        <v>52</v>
      </c>
      <c r="C40" s="5" t="s">
        <v>32</v>
      </c>
      <c r="D40" s="5"/>
      <c r="E40" s="15"/>
      <c r="F40" s="34"/>
    </row>
    <row r="41" spans="1:6" ht="15">
      <c r="A41" s="86"/>
      <c r="B41" s="87"/>
      <c r="C41" s="5" t="s">
        <v>22</v>
      </c>
      <c r="D41" s="5"/>
      <c r="E41" s="15"/>
      <c r="F41" s="34"/>
    </row>
    <row r="42" spans="1:6" ht="15">
      <c r="A42" s="86"/>
      <c r="B42" s="87"/>
      <c r="C42" s="5" t="s">
        <v>46</v>
      </c>
      <c r="D42" s="5"/>
      <c r="E42" s="15"/>
      <c r="F42" s="34"/>
    </row>
    <row r="43" spans="1:6" ht="15">
      <c r="A43" s="86"/>
      <c r="B43" s="87"/>
      <c r="C43" s="3" t="s">
        <v>33</v>
      </c>
      <c r="D43" s="3"/>
      <c r="E43" s="15"/>
      <c r="F43" s="34"/>
    </row>
    <row r="44" spans="1:6" ht="17.25" customHeight="1">
      <c r="A44" s="9">
        <v>21</v>
      </c>
      <c r="B44" s="11" t="s">
        <v>34</v>
      </c>
      <c r="C44" s="30" t="s">
        <v>4</v>
      </c>
      <c r="D44" s="30"/>
      <c r="E44" s="29">
        <f>SUM(E27:E43)</f>
        <v>56000</v>
      </c>
      <c r="F44" s="34"/>
    </row>
    <row r="45" spans="1:6" ht="16.5" customHeight="1">
      <c r="A45" s="9">
        <v>22</v>
      </c>
      <c r="B45" s="49" t="s">
        <v>41</v>
      </c>
      <c r="C45" s="3"/>
      <c r="D45" s="3"/>
      <c r="E45" s="15"/>
      <c r="F45" s="50"/>
    </row>
    <row r="46" spans="1:6" ht="16.5" customHeight="1">
      <c r="A46" s="9">
        <v>23</v>
      </c>
      <c r="B46" s="11" t="s">
        <v>48</v>
      </c>
      <c r="C46" s="30" t="s">
        <v>4</v>
      </c>
      <c r="D46" s="30"/>
      <c r="E46" s="29">
        <f>E45</f>
        <v>0</v>
      </c>
      <c r="F46" s="34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47</v>
      </c>
      <c r="C48" s="21"/>
      <c r="D48" s="21"/>
      <c r="E48" s="24">
        <f>E26+E44+E46</f>
        <v>56000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ht="15">
      <c r="A51" s="17"/>
      <c r="B51" s="18"/>
      <c r="C51" s="18"/>
      <c r="D51" s="19"/>
      <c r="E51"/>
      <c r="F51"/>
    </row>
    <row r="52" spans="1:4" s="39" customFormat="1" ht="12.75" customHeight="1">
      <c r="A52" s="37"/>
      <c r="B52" s="102" t="s">
        <v>54</v>
      </c>
      <c r="C52" s="102"/>
      <c r="D52" s="38"/>
    </row>
    <row r="53" spans="1:4" s="39" customFormat="1" ht="15">
      <c r="A53" s="37"/>
      <c r="B53" s="40" t="s">
        <v>59</v>
      </c>
      <c r="C53" s="41"/>
      <c r="D53" s="38"/>
    </row>
    <row r="54" spans="1:4" s="39" customFormat="1" ht="7.5" customHeight="1">
      <c r="A54" s="37"/>
      <c r="B54" s="40"/>
      <c r="C54" s="42"/>
      <c r="D54" s="38"/>
    </row>
    <row r="55" spans="1:4" s="39" customFormat="1" ht="15">
      <c r="A55" s="37"/>
      <c r="B55" s="40" t="s">
        <v>55</v>
      </c>
      <c r="C55" s="43"/>
      <c r="D55" s="38"/>
    </row>
    <row r="56" spans="1:4" s="39" customFormat="1" ht="15">
      <c r="A56" s="37"/>
      <c r="B56" s="40"/>
      <c r="C56" s="43"/>
      <c r="D56" s="38"/>
    </row>
    <row r="57" spans="1:4" s="39" customFormat="1" ht="15">
      <c r="A57" s="37"/>
      <c r="B57" s="103" t="s">
        <v>56</v>
      </c>
      <c r="C57" s="103"/>
      <c r="D57" s="38"/>
    </row>
    <row r="58" spans="1:4" s="39" customFormat="1" ht="15" customHeight="1">
      <c r="A58" s="37"/>
      <c r="B58" s="44" t="s">
        <v>56</v>
      </c>
      <c r="C58" s="45"/>
      <c r="D58" s="38"/>
    </row>
    <row r="59" spans="1:4" s="39" customFormat="1" ht="15">
      <c r="A59" s="37"/>
      <c r="B59" s="46" t="s">
        <v>56</v>
      </c>
      <c r="C59" s="45"/>
      <c r="D59" s="38"/>
    </row>
    <row r="60" spans="1:4" s="39" customFormat="1" ht="15">
      <c r="A60" s="37"/>
      <c r="B60" s="47"/>
      <c r="C60" s="48"/>
      <c r="D60" s="38"/>
    </row>
    <row r="61" spans="1:6" s="39" customFormat="1" ht="15" customHeight="1">
      <c r="A61" s="104" t="s">
        <v>58</v>
      </c>
      <c r="B61" s="104"/>
      <c r="C61" s="104"/>
      <c r="D61" s="104"/>
      <c r="E61" s="104"/>
      <c r="F61" s="104"/>
    </row>
    <row r="62" spans="1:6" s="39" customFormat="1" ht="15">
      <c r="A62" s="104"/>
      <c r="B62" s="104"/>
      <c r="C62" s="104"/>
      <c r="D62" s="104"/>
      <c r="E62" s="104"/>
      <c r="F62" s="104"/>
    </row>
    <row r="63" spans="1:6" s="39" customFormat="1" ht="15">
      <c r="A63" s="104"/>
      <c r="B63" s="104"/>
      <c r="C63" s="104"/>
      <c r="D63" s="104"/>
      <c r="E63" s="104"/>
      <c r="F63" s="104"/>
    </row>
    <row r="64" spans="1:6" s="39" customFormat="1" ht="15">
      <c r="A64" s="104"/>
      <c r="B64" s="104"/>
      <c r="C64" s="104"/>
      <c r="D64" s="104"/>
      <c r="E64" s="104"/>
      <c r="F64" s="104"/>
    </row>
    <row r="65" spans="1:6" s="39" customFormat="1" ht="15">
      <c r="A65" s="104"/>
      <c r="B65" s="104"/>
      <c r="C65" s="104"/>
      <c r="D65" s="104"/>
      <c r="E65" s="104"/>
      <c r="F65" s="104"/>
    </row>
    <row r="66" spans="1:6" s="39" customFormat="1" ht="60" customHeight="1">
      <c r="A66" s="104"/>
      <c r="B66" s="104"/>
      <c r="C66" s="104"/>
      <c r="D66" s="104"/>
      <c r="E66" s="104"/>
      <c r="F66" s="104"/>
    </row>
  </sheetData>
  <sheetProtection/>
  <mergeCells count="29">
    <mergeCell ref="B52:C52"/>
    <mergeCell ref="B57:C57"/>
    <mergeCell ref="A61:F66"/>
    <mergeCell ref="B5:F5"/>
    <mergeCell ref="B10:C10"/>
    <mergeCell ref="B7:C7"/>
    <mergeCell ref="B27:B34"/>
    <mergeCell ref="A20:A21"/>
    <mergeCell ref="B20:B21"/>
    <mergeCell ref="A27:A34"/>
    <mergeCell ref="F27:F34"/>
    <mergeCell ref="A35:A37"/>
    <mergeCell ref="B35:B37"/>
    <mergeCell ref="A1:E1"/>
    <mergeCell ref="A2:E2"/>
    <mergeCell ref="A3:E3"/>
    <mergeCell ref="B8:C8"/>
    <mergeCell ref="B9:C9"/>
    <mergeCell ref="B18:B19"/>
    <mergeCell ref="A18:A19"/>
    <mergeCell ref="A40:A43"/>
    <mergeCell ref="B40:B43"/>
    <mergeCell ref="B22:B23"/>
    <mergeCell ref="B38:B39"/>
    <mergeCell ref="B11:C11"/>
    <mergeCell ref="A38:A39"/>
    <mergeCell ref="A22:A23"/>
    <mergeCell ref="A16:A17"/>
    <mergeCell ref="B16:B17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3">
      <selection activeCell="E21" sqref="E21"/>
    </sheetView>
  </sheetViews>
  <sheetFormatPr defaultColWidth="9.140625" defaultRowHeight="15"/>
  <cols>
    <col min="1" max="1" width="4.8515625" style="39" customWidth="1"/>
    <col min="2" max="2" width="23.8515625" style="39" customWidth="1"/>
    <col min="3" max="3" width="22.57421875" style="39" customWidth="1"/>
    <col min="4" max="4" width="9.140625" style="39" customWidth="1"/>
    <col min="5" max="5" width="15.00390625" style="39" customWidth="1"/>
    <col min="6" max="6" width="13.140625" style="39" customWidth="1"/>
  </cols>
  <sheetData>
    <row r="1" spans="1:6" ht="48" customHeight="1">
      <c r="A1" s="116" t="s">
        <v>77</v>
      </c>
      <c r="B1" s="116"/>
      <c r="C1" s="116"/>
      <c r="D1" s="116"/>
      <c r="E1" s="116"/>
      <c r="F1" s="116"/>
    </row>
    <row r="2" spans="1:5" ht="15">
      <c r="A2" s="108" t="s">
        <v>23</v>
      </c>
      <c r="B2" s="108"/>
      <c r="C2" s="108"/>
      <c r="D2" s="108"/>
      <c r="E2" s="108"/>
    </row>
    <row r="3" spans="1:5" ht="15">
      <c r="A3" s="109" t="s">
        <v>67</v>
      </c>
      <c r="B3" s="109"/>
      <c r="C3" s="109"/>
      <c r="D3" s="109"/>
      <c r="E3" s="109"/>
    </row>
    <row r="4" spans="1:5" ht="13.5" customHeight="1">
      <c r="A4" s="54"/>
      <c r="B4" s="54"/>
      <c r="C4" s="54"/>
      <c r="D4" s="54"/>
      <c r="E4" s="55"/>
    </row>
    <row r="5" spans="1:6" s="7" customFormat="1" ht="15">
      <c r="A5" s="31"/>
      <c r="B5" s="31"/>
      <c r="C5" s="31"/>
      <c r="D5" s="31"/>
      <c r="E5" s="56"/>
      <c r="F5" s="56"/>
    </row>
    <row r="6" spans="1:6" ht="30.75" customHeight="1">
      <c r="A6" s="57" t="s">
        <v>0</v>
      </c>
      <c r="B6" s="110" t="s">
        <v>1</v>
      </c>
      <c r="C6" s="110"/>
      <c r="D6" s="57"/>
      <c r="E6" s="58" t="s">
        <v>43</v>
      </c>
      <c r="F6" s="59" t="s">
        <v>51</v>
      </c>
    </row>
    <row r="7" spans="1:6" ht="15">
      <c r="A7" s="60">
        <v>1</v>
      </c>
      <c r="B7" s="111" t="s">
        <v>24</v>
      </c>
      <c r="C7" s="112"/>
      <c r="D7" s="61"/>
      <c r="E7" s="62" t="s">
        <v>64</v>
      </c>
      <c r="F7" s="34"/>
    </row>
    <row r="8" spans="1:6" ht="15">
      <c r="A8" s="60">
        <v>2</v>
      </c>
      <c r="B8" s="111" t="s">
        <v>25</v>
      </c>
      <c r="C8" s="112"/>
      <c r="D8" s="61"/>
      <c r="E8" s="63">
        <v>4</v>
      </c>
      <c r="F8" s="34"/>
    </row>
    <row r="9" spans="1:6" ht="15">
      <c r="A9" s="60">
        <v>3</v>
      </c>
      <c r="B9" s="111" t="s">
        <v>2</v>
      </c>
      <c r="C9" s="112"/>
      <c r="D9" s="61"/>
      <c r="E9" s="63" t="s">
        <v>65</v>
      </c>
      <c r="F9" s="34"/>
    </row>
    <row r="10" spans="1:6" ht="15">
      <c r="A10" s="60">
        <v>4</v>
      </c>
      <c r="B10" s="121" t="s">
        <v>27</v>
      </c>
      <c r="C10" s="121"/>
      <c r="D10" s="64"/>
      <c r="E10" s="63"/>
      <c r="F10" s="34"/>
    </row>
    <row r="11" spans="1:6" ht="15">
      <c r="A11" s="117">
        <v>5</v>
      </c>
      <c r="B11" s="119" t="s">
        <v>3</v>
      </c>
      <c r="C11" s="65" t="s">
        <v>7</v>
      </c>
      <c r="D11" s="65"/>
      <c r="E11" s="63"/>
      <c r="F11" s="34"/>
    </row>
    <row r="12" spans="1:6" ht="15">
      <c r="A12" s="118"/>
      <c r="B12" s="120"/>
      <c r="C12" s="65" t="s">
        <v>62</v>
      </c>
      <c r="D12" s="65"/>
      <c r="E12" s="63">
        <v>60000</v>
      </c>
      <c r="F12" s="34"/>
    </row>
    <row r="13" spans="1:6" ht="15">
      <c r="A13" s="60">
        <v>7</v>
      </c>
      <c r="B13" s="66" t="s">
        <v>5</v>
      </c>
      <c r="C13" s="65" t="s">
        <v>28</v>
      </c>
      <c r="D13" s="65"/>
      <c r="E13" s="63"/>
      <c r="F13" s="51"/>
    </row>
    <row r="14" spans="1:6" ht="15">
      <c r="A14" s="60">
        <v>8</v>
      </c>
      <c r="B14" s="66" t="s">
        <v>6</v>
      </c>
      <c r="C14" s="65" t="s">
        <v>7</v>
      </c>
      <c r="D14" s="65"/>
      <c r="E14" s="63"/>
      <c r="F14" s="52"/>
    </row>
    <row r="15" spans="1:6" ht="15">
      <c r="A15" s="60">
        <v>9</v>
      </c>
      <c r="B15" s="66" t="s">
        <v>39</v>
      </c>
      <c r="C15" s="65" t="s">
        <v>7</v>
      </c>
      <c r="D15" s="65"/>
      <c r="E15" s="63"/>
      <c r="F15" s="52"/>
    </row>
    <row r="16" spans="1:6" ht="15">
      <c r="A16" s="114">
        <v>10</v>
      </c>
      <c r="B16" s="115" t="s">
        <v>29</v>
      </c>
      <c r="C16" s="65" t="s">
        <v>63</v>
      </c>
      <c r="D16" s="34"/>
      <c r="E16" s="52"/>
      <c r="F16" s="52"/>
    </row>
    <row r="17" spans="1:6" ht="15">
      <c r="A17" s="114"/>
      <c r="B17" s="115"/>
      <c r="C17" s="65" t="s">
        <v>44</v>
      </c>
      <c r="D17" s="65"/>
      <c r="E17" s="63"/>
      <c r="F17" s="52"/>
    </row>
    <row r="18" spans="1:6" ht="24">
      <c r="A18" s="117">
        <v>11</v>
      </c>
      <c r="B18" s="119" t="s">
        <v>30</v>
      </c>
      <c r="C18" s="65" t="s">
        <v>45</v>
      </c>
      <c r="D18" s="65" t="s">
        <v>82</v>
      </c>
      <c r="E18" s="63">
        <v>320000</v>
      </c>
      <c r="F18" s="52"/>
    </row>
    <row r="19" spans="1:6" ht="15">
      <c r="A19" s="118"/>
      <c r="B19" s="120"/>
      <c r="C19" s="65" t="s">
        <v>31</v>
      </c>
      <c r="D19" s="65"/>
      <c r="E19" s="63"/>
      <c r="F19" s="52"/>
    </row>
    <row r="20" spans="1:6" ht="15">
      <c r="A20" s="114">
        <v>12</v>
      </c>
      <c r="B20" s="115" t="s">
        <v>9</v>
      </c>
      <c r="C20" s="65" t="s">
        <v>10</v>
      </c>
      <c r="D20" s="65" t="s">
        <v>86</v>
      </c>
      <c r="E20" s="63">
        <v>60000</v>
      </c>
      <c r="F20" s="52" t="s">
        <v>73</v>
      </c>
    </row>
    <row r="21" spans="1:6" ht="15">
      <c r="A21" s="114"/>
      <c r="B21" s="115"/>
      <c r="C21" s="65" t="s">
        <v>11</v>
      </c>
      <c r="D21" s="65"/>
      <c r="E21" s="63"/>
      <c r="F21" s="52"/>
    </row>
    <row r="22" spans="1:6" ht="15">
      <c r="A22" s="114">
        <v>13</v>
      </c>
      <c r="B22" s="113" t="s">
        <v>12</v>
      </c>
      <c r="C22" s="65" t="s">
        <v>13</v>
      </c>
      <c r="D22" s="65"/>
      <c r="E22" s="63">
        <v>200000</v>
      </c>
      <c r="F22" s="52"/>
    </row>
    <row r="23" spans="1:6" ht="15">
      <c r="A23" s="114"/>
      <c r="B23" s="113"/>
      <c r="C23" s="65" t="s">
        <v>14</v>
      </c>
      <c r="D23" s="65"/>
      <c r="E23" s="63"/>
      <c r="F23" s="51"/>
    </row>
    <row r="24" spans="1:6" ht="15">
      <c r="A24" s="60">
        <v>14</v>
      </c>
      <c r="B24" s="66" t="s">
        <v>42</v>
      </c>
      <c r="C24" s="69"/>
      <c r="D24" s="69"/>
      <c r="E24" s="63"/>
      <c r="F24" s="35"/>
    </row>
    <row r="25" spans="1:6" s="10" customFormat="1" ht="15">
      <c r="A25" s="60">
        <v>15</v>
      </c>
      <c r="B25" s="68" t="s">
        <v>53</v>
      </c>
      <c r="C25" s="70"/>
      <c r="D25" s="70"/>
      <c r="E25" s="63"/>
      <c r="F25" s="34"/>
    </row>
    <row r="26" spans="1:6" ht="28.5" customHeight="1">
      <c r="A26" s="60">
        <v>16</v>
      </c>
      <c r="B26" s="71" t="s">
        <v>15</v>
      </c>
      <c r="C26" s="72" t="s">
        <v>4</v>
      </c>
      <c r="D26" s="72"/>
      <c r="E26" s="73">
        <f>SUM(E11:E25)</f>
        <v>640000</v>
      </c>
      <c r="F26" s="67"/>
    </row>
    <row r="27" spans="1:6" ht="28.5" customHeight="1">
      <c r="A27" s="114">
        <v>17</v>
      </c>
      <c r="B27" s="119" t="s">
        <v>16</v>
      </c>
      <c r="C27" s="74" t="s">
        <v>69</v>
      </c>
      <c r="D27" s="74"/>
      <c r="E27" s="63">
        <v>48000</v>
      </c>
      <c r="F27" s="90" t="s">
        <v>50</v>
      </c>
    </row>
    <row r="28" spans="1:6" ht="16.5" customHeight="1">
      <c r="A28" s="114"/>
      <c r="B28" s="122"/>
      <c r="C28" s="74" t="s">
        <v>36</v>
      </c>
      <c r="D28" s="74"/>
      <c r="E28" s="63"/>
      <c r="F28" s="91"/>
    </row>
    <row r="29" spans="1:6" ht="27" customHeight="1">
      <c r="A29" s="114"/>
      <c r="B29" s="122"/>
      <c r="C29" s="74" t="s">
        <v>37</v>
      </c>
      <c r="D29" s="74"/>
      <c r="E29" s="63"/>
      <c r="F29" s="91"/>
    </row>
    <row r="30" spans="1:6" ht="15">
      <c r="A30" s="114"/>
      <c r="B30" s="122"/>
      <c r="C30" s="74" t="s">
        <v>35</v>
      </c>
      <c r="D30" s="74"/>
      <c r="E30" s="63">
        <v>2000</v>
      </c>
      <c r="F30" s="91"/>
    </row>
    <row r="31" spans="1:6" ht="15">
      <c r="A31" s="114"/>
      <c r="B31" s="122"/>
      <c r="C31" s="74" t="s">
        <v>17</v>
      </c>
      <c r="D31" s="74"/>
      <c r="E31" s="63"/>
      <c r="F31" s="91"/>
    </row>
    <row r="32" spans="1:6" ht="15">
      <c r="A32" s="114"/>
      <c r="B32" s="122"/>
      <c r="C32" s="74" t="s">
        <v>49</v>
      </c>
      <c r="D32" s="74"/>
      <c r="E32" s="63"/>
      <c r="F32" s="91"/>
    </row>
    <row r="33" spans="1:6" ht="15">
      <c r="A33" s="114"/>
      <c r="B33" s="122"/>
      <c r="C33" s="74" t="s">
        <v>40</v>
      </c>
      <c r="D33" s="74"/>
      <c r="E33" s="63">
        <v>8000</v>
      </c>
      <c r="F33" s="91"/>
    </row>
    <row r="34" spans="1:6" ht="15">
      <c r="A34" s="114"/>
      <c r="B34" s="122"/>
      <c r="C34" s="65" t="s">
        <v>18</v>
      </c>
      <c r="D34" s="65"/>
      <c r="E34" s="63"/>
      <c r="F34" s="92"/>
    </row>
    <row r="35" spans="1:6" ht="15">
      <c r="A35" s="114">
        <v>18</v>
      </c>
      <c r="B35" s="113" t="s">
        <v>19</v>
      </c>
      <c r="C35" s="65" t="s">
        <v>20</v>
      </c>
      <c r="D35" s="65"/>
      <c r="E35" s="63"/>
      <c r="F35" s="34"/>
    </row>
    <row r="36" spans="1:6" ht="15">
      <c r="A36" s="114"/>
      <c r="B36" s="113"/>
      <c r="C36" s="74" t="s">
        <v>22</v>
      </c>
      <c r="D36" s="74" t="s">
        <v>71</v>
      </c>
      <c r="E36" s="63">
        <v>35000</v>
      </c>
      <c r="F36" s="34"/>
    </row>
    <row r="37" spans="1:6" ht="15">
      <c r="A37" s="114"/>
      <c r="B37" s="113"/>
      <c r="C37" s="65" t="s">
        <v>38</v>
      </c>
      <c r="D37" s="65"/>
      <c r="E37" s="63"/>
      <c r="F37" s="34"/>
    </row>
    <row r="38" spans="1:6" ht="15">
      <c r="A38" s="114">
        <v>19</v>
      </c>
      <c r="B38" s="113" t="s">
        <v>21</v>
      </c>
      <c r="C38" s="65" t="s">
        <v>26</v>
      </c>
      <c r="D38" s="65"/>
      <c r="E38" s="63"/>
      <c r="F38" s="34"/>
    </row>
    <row r="39" spans="1:6" ht="15">
      <c r="A39" s="114"/>
      <c r="B39" s="113"/>
      <c r="C39" s="75" t="s">
        <v>22</v>
      </c>
      <c r="D39" s="75" t="s">
        <v>72</v>
      </c>
      <c r="E39" s="63">
        <v>60000</v>
      </c>
      <c r="F39" s="34"/>
    </row>
    <row r="40" spans="1:6" ht="15">
      <c r="A40" s="114">
        <v>20</v>
      </c>
      <c r="B40" s="113" t="s">
        <v>52</v>
      </c>
      <c r="C40" s="75" t="s">
        <v>32</v>
      </c>
      <c r="D40" s="75"/>
      <c r="E40" s="63"/>
      <c r="F40" s="34"/>
    </row>
    <row r="41" spans="1:6" ht="15">
      <c r="A41" s="114"/>
      <c r="B41" s="113"/>
      <c r="C41" s="75" t="s">
        <v>22</v>
      </c>
      <c r="D41" s="75"/>
      <c r="E41" s="63"/>
      <c r="F41" s="34"/>
    </row>
    <row r="42" spans="1:6" ht="15">
      <c r="A42" s="114"/>
      <c r="B42" s="113"/>
      <c r="C42" s="75" t="s">
        <v>46</v>
      </c>
      <c r="D42" s="75"/>
      <c r="E42" s="63"/>
      <c r="F42" s="34"/>
    </row>
    <row r="43" spans="1:6" ht="15">
      <c r="A43" s="114"/>
      <c r="B43" s="113"/>
      <c r="C43" s="65" t="s">
        <v>33</v>
      </c>
      <c r="D43" s="65"/>
      <c r="E43" s="63"/>
      <c r="F43" s="34"/>
    </row>
    <row r="44" spans="1:6" ht="17.25" customHeight="1">
      <c r="A44" s="60">
        <v>21</v>
      </c>
      <c r="B44" s="68" t="s">
        <v>34</v>
      </c>
      <c r="C44" s="76" t="s">
        <v>4</v>
      </c>
      <c r="D44" s="76"/>
      <c r="E44" s="73">
        <f>E33</f>
        <v>8000</v>
      </c>
      <c r="F44" s="50"/>
    </row>
    <row r="45" spans="1:6" ht="16.5" customHeight="1">
      <c r="A45" s="60">
        <v>22</v>
      </c>
      <c r="B45" s="68" t="s">
        <v>76</v>
      </c>
      <c r="C45" s="65" t="s">
        <v>68</v>
      </c>
      <c r="D45" s="65"/>
      <c r="E45" s="77">
        <v>220000</v>
      </c>
      <c r="F45" s="34"/>
    </row>
    <row r="46" spans="1:6" ht="16.5" customHeight="1">
      <c r="A46" s="60">
        <v>23</v>
      </c>
      <c r="B46" s="68" t="s">
        <v>48</v>
      </c>
      <c r="C46" s="76" t="s">
        <v>4</v>
      </c>
      <c r="D46" s="76"/>
      <c r="E46" s="73">
        <f>E45</f>
        <v>220000</v>
      </c>
      <c r="F46" s="67"/>
    </row>
    <row r="47" spans="1:5" ht="16.5" customHeight="1">
      <c r="A47" s="78"/>
      <c r="B47" s="79"/>
      <c r="C47" s="79"/>
      <c r="D47" s="79"/>
      <c r="E47" s="80"/>
    </row>
    <row r="48" spans="1:5" ht="15.75">
      <c r="A48" s="78"/>
      <c r="B48" s="79" t="s">
        <v>47</v>
      </c>
      <c r="C48" s="81"/>
      <c r="D48" s="81"/>
      <c r="E48" s="82">
        <f>E46+E44+E26</f>
        <v>868000</v>
      </c>
    </row>
    <row r="49" spans="1:5" ht="15.75">
      <c r="A49" s="78"/>
      <c r="B49" s="79"/>
      <c r="C49" s="81"/>
      <c r="D49" s="81"/>
      <c r="E49" s="82"/>
    </row>
    <row r="50" spans="1:6" ht="15.75">
      <c r="A50" s="78"/>
      <c r="B50" s="79"/>
      <c r="C50" s="81"/>
      <c r="D50" s="81"/>
      <c r="E50" s="82"/>
      <c r="F50" s="33"/>
    </row>
    <row r="51" spans="1:4" ht="15">
      <c r="A51" s="78"/>
      <c r="B51" s="79"/>
      <c r="C51" s="79"/>
      <c r="D51" s="80"/>
    </row>
    <row r="52" spans="1:4" s="39" customFormat="1" ht="12.75" customHeight="1">
      <c r="A52" s="37"/>
      <c r="B52" s="102" t="s">
        <v>54</v>
      </c>
      <c r="C52" s="102"/>
      <c r="D52" s="38"/>
    </row>
    <row r="53" spans="1:4" s="39" customFormat="1" ht="12.75" customHeight="1">
      <c r="A53" s="37"/>
      <c r="B53" s="83"/>
      <c r="C53" s="83"/>
      <c r="D53" s="38"/>
    </row>
    <row r="54" spans="1:4" s="39" customFormat="1" ht="15">
      <c r="A54" s="37"/>
      <c r="B54" s="40" t="s">
        <v>59</v>
      </c>
      <c r="C54" s="41"/>
      <c r="D54" s="38"/>
    </row>
    <row r="55" spans="1:4" s="39" customFormat="1" ht="7.5" customHeight="1">
      <c r="A55" s="37"/>
      <c r="B55" s="40"/>
      <c r="C55" s="42"/>
      <c r="D55" s="38"/>
    </row>
    <row r="56" spans="1:4" s="39" customFormat="1" ht="15">
      <c r="A56" s="37"/>
      <c r="B56" s="40" t="s">
        <v>55</v>
      </c>
      <c r="C56" s="43"/>
      <c r="D56" s="38"/>
    </row>
    <row r="57" spans="1:4" s="39" customFormat="1" ht="15">
      <c r="A57" s="37"/>
      <c r="B57" s="40"/>
      <c r="C57" s="43"/>
      <c r="D57" s="38"/>
    </row>
    <row r="58" spans="1:4" s="39" customFormat="1" ht="15">
      <c r="A58" s="37"/>
      <c r="B58" s="103" t="s">
        <v>56</v>
      </c>
      <c r="C58" s="103"/>
      <c r="D58" s="38"/>
    </row>
    <row r="59" spans="1:4" s="39" customFormat="1" ht="15" customHeight="1">
      <c r="A59" s="37"/>
      <c r="B59" s="44" t="s">
        <v>56</v>
      </c>
      <c r="C59" s="45"/>
      <c r="D59" s="38"/>
    </row>
    <row r="60" spans="1:4" s="39" customFormat="1" ht="15">
      <c r="A60" s="37"/>
      <c r="B60" s="46" t="s">
        <v>56</v>
      </c>
      <c r="C60" s="45"/>
      <c r="D60" s="38"/>
    </row>
    <row r="61" spans="1:4" s="39" customFormat="1" ht="15">
      <c r="A61" s="37"/>
      <c r="B61" s="47"/>
      <c r="C61" s="48"/>
      <c r="D61" s="38"/>
    </row>
    <row r="62" spans="1:6" s="39" customFormat="1" ht="15" customHeight="1">
      <c r="A62" s="104" t="s">
        <v>58</v>
      </c>
      <c r="B62" s="104"/>
      <c r="C62" s="104"/>
      <c r="D62" s="104"/>
      <c r="E62" s="104"/>
      <c r="F62" s="104"/>
    </row>
    <row r="63" spans="1:6" s="39" customFormat="1" ht="15">
      <c r="A63" s="104"/>
      <c r="B63" s="104"/>
      <c r="C63" s="104"/>
      <c r="D63" s="104"/>
      <c r="E63" s="104"/>
      <c r="F63" s="104"/>
    </row>
    <row r="64" spans="1:6" s="39" customFormat="1" ht="15">
      <c r="A64" s="104"/>
      <c r="B64" s="104"/>
      <c r="C64" s="104"/>
      <c r="D64" s="104"/>
      <c r="E64" s="104"/>
      <c r="F64" s="104"/>
    </row>
    <row r="65" spans="1:6" s="39" customFormat="1" ht="15">
      <c r="A65" s="104"/>
      <c r="B65" s="104"/>
      <c r="C65" s="104"/>
      <c r="D65" s="104"/>
      <c r="E65" s="104"/>
      <c r="F65" s="104"/>
    </row>
    <row r="66" spans="1:6" s="39" customFormat="1" ht="15">
      <c r="A66" s="104"/>
      <c r="B66" s="104"/>
      <c r="C66" s="104"/>
      <c r="D66" s="104"/>
      <c r="E66" s="104"/>
      <c r="F66" s="104"/>
    </row>
    <row r="67" spans="1:6" s="39" customFormat="1" ht="102" customHeight="1">
      <c r="A67" s="104"/>
      <c r="B67" s="104"/>
      <c r="C67" s="104"/>
      <c r="D67" s="104"/>
      <c r="E67" s="104"/>
      <c r="F67" s="104"/>
    </row>
  </sheetData>
  <sheetProtection/>
  <mergeCells count="30">
    <mergeCell ref="B11:B12"/>
    <mergeCell ref="A11:A12"/>
    <mergeCell ref="B8:C8"/>
    <mergeCell ref="B9:C9"/>
    <mergeCell ref="B10:C10"/>
    <mergeCell ref="A62:F67"/>
    <mergeCell ref="B22:B23"/>
    <mergeCell ref="A27:A34"/>
    <mergeCell ref="B27:B34"/>
    <mergeCell ref="A38:A39"/>
    <mergeCell ref="B38:B39"/>
    <mergeCell ref="A40:A43"/>
    <mergeCell ref="A1:F1"/>
    <mergeCell ref="A35:A37"/>
    <mergeCell ref="B35:B37"/>
    <mergeCell ref="F27:F34"/>
    <mergeCell ref="A16:A17"/>
    <mergeCell ref="B16:B17"/>
    <mergeCell ref="A18:A19"/>
    <mergeCell ref="B18:B19"/>
    <mergeCell ref="B52:C52"/>
    <mergeCell ref="B58:C58"/>
    <mergeCell ref="A2:E2"/>
    <mergeCell ref="A3:E3"/>
    <mergeCell ref="B6:C6"/>
    <mergeCell ref="B7:C7"/>
    <mergeCell ref="B40:B43"/>
    <mergeCell ref="A20:A21"/>
    <mergeCell ref="B20:B21"/>
    <mergeCell ref="A22:A23"/>
  </mergeCells>
  <printOptions/>
  <pageMargins left="0.7" right="0.28" top="0.26" bottom="0.1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6">
      <selection activeCell="E22" sqref="E22"/>
    </sheetView>
  </sheetViews>
  <sheetFormatPr defaultColWidth="9.140625" defaultRowHeight="15"/>
  <cols>
    <col min="1" max="1" width="5.57421875" style="37" customWidth="1"/>
    <col min="2" max="2" width="22.8515625" style="39" customWidth="1"/>
    <col min="3" max="3" width="27.28125" style="85" customWidth="1"/>
    <col min="4" max="4" width="12.57421875" style="85" customWidth="1"/>
    <col min="5" max="5" width="15.57421875" style="38" customWidth="1"/>
    <col min="6" max="6" width="12.8515625" style="33" customWidth="1"/>
  </cols>
  <sheetData>
    <row r="1" spans="1:5" ht="15">
      <c r="A1" s="123" t="s">
        <v>75</v>
      </c>
      <c r="B1" s="123"/>
      <c r="C1" s="123"/>
      <c r="D1" s="123"/>
      <c r="E1" s="123"/>
    </row>
    <row r="2" spans="1:5" ht="15">
      <c r="A2" s="108" t="s">
        <v>23</v>
      </c>
      <c r="B2" s="108"/>
      <c r="C2" s="108"/>
      <c r="D2" s="108"/>
      <c r="E2" s="108"/>
    </row>
    <row r="3" spans="1:5" ht="15">
      <c r="A3" s="109" t="s">
        <v>67</v>
      </c>
      <c r="B3" s="109"/>
      <c r="C3" s="109"/>
      <c r="D3" s="109"/>
      <c r="E3" s="109"/>
    </row>
    <row r="4" spans="1:5" ht="15">
      <c r="A4" s="84"/>
      <c r="B4" s="84"/>
      <c r="C4" s="84"/>
      <c r="D4" s="84"/>
      <c r="E4" s="55"/>
    </row>
    <row r="5" spans="1:6" ht="15">
      <c r="A5" s="31"/>
      <c r="B5" s="105" t="s">
        <v>74</v>
      </c>
      <c r="C5" s="105"/>
      <c r="D5" s="105"/>
      <c r="E5" s="105"/>
      <c r="F5" s="105"/>
    </row>
    <row r="6" spans="1:6" ht="15">
      <c r="A6" s="31"/>
      <c r="B6" s="31"/>
      <c r="C6" s="31"/>
      <c r="D6" s="31"/>
      <c r="E6" s="56"/>
      <c r="F6" s="56"/>
    </row>
    <row r="7" spans="1:6" ht="25.5">
      <c r="A7" s="57" t="s">
        <v>0</v>
      </c>
      <c r="B7" s="110" t="s">
        <v>1</v>
      </c>
      <c r="C7" s="110"/>
      <c r="D7" s="57"/>
      <c r="E7" s="58" t="s">
        <v>43</v>
      </c>
      <c r="F7" s="59" t="s">
        <v>51</v>
      </c>
    </row>
    <row r="8" spans="1:6" ht="15">
      <c r="A8" s="60">
        <v>1</v>
      </c>
      <c r="B8" s="111" t="s">
        <v>24</v>
      </c>
      <c r="C8" s="112"/>
      <c r="D8" s="61"/>
      <c r="E8" s="62" t="s">
        <v>64</v>
      </c>
      <c r="F8" s="34"/>
    </row>
    <row r="9" spans="1:6" ht="15">
      <c r="A9" s="60">
        <v>2</v>
      </c>
      <c r="B9" s="111" t="s">
        <v>25</v>
      </c>
      <c r="C9" s="112"/>
      <c r="D9" s="61"/>
      <c r="E9" s="63">
        <v>4</v>
      </c>
      <c r="F9" s="34"/>
    </row>
    <row r="10" spans="1:6" ht="15">
      <c r="A10" s="60">
        <v>3</v>
      </c>
      <c r="B10" s="111" t="s">
        <v>2</v>
      </c>
      <c r="C10" s="112"/>
      <c r="D10" s="61"/>
      <c r="E10" s="63" t="s">
        <v>65</v>
      </c>
      <c r="F10" s="34"/>
    </row>
    <row r="11" spans="1:6" ht="15">
      <c r="A11" s="60">
        <v>4</v>
      </c>
      <c r="B11" s="121" t="s">
        <v>27</v>
      </c>
      <c r="C11" s="121"/>
      <c r="D11" s="64"/>
      <c r="E11" s="63"/>
      <c r="F11" s="34"/>
    </row>
    <row r="12" spans="1:6" ht="15">
      <c r="A12" s="60">
        <v>5</v>
      </c>
      <c r="B12" s="66" t="s">
        <v>3</v>
      </c>
      <c r="C12" s="65" t="s">
        <v>61</v>
      </c>
      <c r="D12" s="65"/>
      <c r="E12" s="63">
        <v>10000</v>
      </c>
      <c r="F12" s="52" t="s">
        <v>85</v>
      </c>
    </row>
    <row r="13" spans="1:6" ht="15">
      <c r="A13" s="60">
        <v>7</v>
      </c>
      <c r="B13" s="66" t="s">
        <v>5</v>
      </c>
      <c r="C13" s="65" t="s">
        <v>28</v>
      </c>
      <c r="D13" s="65"/>
      <c r="E13" s="63"/>
      <c r="F13" s="34"/>
    </row>
    <row r="14" spans="1:6" ht="15">
      <c r="A14" s="60">
        <v>8</v>
      </c>
      <c r="B14" s="66" t="s">
        <v>6</v>
      </c>
      <c r="C14" s="65" t="s">
        <v>61</v>
      </c>
      <c r="D14" s="65"/>
      <c r="E14" s="63"/>
      <c r="F14" s="51"/>
    </row>
    <row r="15" spans="1:6" ht="15">
      <c r="A15" s="60">
        <v>9</v>
      </c>
      <c r="B15" s="66" t="s">
        <v>39</v>
      </c>
      <c r="C15" s="65" t="s">
        <v>7</v>
      </c>
      <c r="D15" s="65"/>
      <c r="E15" s="63"/>
      <c r="F15" s="52"/>
    </row>
    <row r="16" spans="1:6" ht="15">
      <c r="A16" s="114">
        <v>10</v>
      </c>
      <c r="B16" s="115" t="s">
        <v>29</v>
      </c>
      <c r="C16" s="65" t="s">
        <v>8</v>
      </c>
      <c r="D16" s="65"/>
      <c r="E16" s="63"/>
      <c r="F16" s="52"/>
    </row>
    <row r="17" spans="1:6" ht="15">
      <c r="A17" s="114"/>
      <c r="B17" s="115"/>
      <c r="C17" s="65" t="s">
        <v>44</v>
      </c>
      <c r="D17" s="65"/>
      <c r="E17" s="63"/>
      <c r="F17" s="52"/>
    </row>
    <row r="18" spans="1:6" ht="15">
      <c r="A18" s="117">
        <v>11</v>
      </c>
      <c r="B18" s="119" t="s">
        <v>30</v>
      </c>
      <c r="C18" s="65" t="s">
        <v>45</v>
      </c>
      <c r="D18" s="65"/>
      <c r="E18" s="63"/>
      <c r="F18" s="52"/>
    </row>
    <row r="19" spans="1:6" ht="15">
      <c r="A19" s="118"/>
      <c r="B19" s="120"/>
      <c r="C19" s="65" t="s">
        <v>31</v>
      </c>
      <c r="D19" s="65"/>
      <c r="E19" s="63"/>
      <c r="F19" s="52"/>
    </row>
    <row r="20" spans="1:6" ht="15">
      <c r="A20" s="114">
        <v>12</v>
      </c>
      <c r="B20" s="115" t="s">
        <v>9</v>
      </c>
      <c r="C20" s="65" t="s">
        <v>10</v>
      </c>
      <c r="D20" s="65" t="s">
        <v>84</v>
      </c>
      <c r="E20" s="63">
        <v>120000</v>
      </c>
      <c r="F20" s="52"/>
    </row>
    <row r="21" spans="1:6" ht="15">
      <c r="A21" s="114"/>
      <c r="B21" s="115"/>
      <c r="C21" s="65" t="s">
        <v>11</v>
      </c>
      <c r="D21" s="65" t="s">
        <v>84</v>
      </c>
      <c r="E21" s="63">
        <v>10000</v>
      </c>
      <c r="F21" s="52"/>
    </row>
    <row r="22" spans="1:6" ht="15">
      <c r="A22" s="114">
        <v>13</v>
      </c>
      <c r="B22" s="113" t="s">
        <v>12</v>
      </c>
      <c r="C22" s="65" t="s">
        <v>13</v>
      </c>
      <c r="D22" s="65"/>
      <c r="E22" s="63"/>
      <c r="F22" s="52"/>
    </row>
    <row r="23" spans="1:6" ht="15">
      <c r="A23" s="114"/>
      <c r="B23" s="113"/>
      <c r="C23" s="65" t="s">
        <v>14</v>
      </c>
      <c r="D23" s="65"/>
      <c r="E23" s="63"/>
      <c r="F23" s="52"/>
    </row>
    <row r="24" spans="1:6" ht="15">
      <c r="A24" s="60">
        <v>14</v>
      </c>
      <c r="B24" s="66" t="s">
        <v>66</v>
      </c>
      <c r="C24" s="69"/>
      <c r="D24" s="70"/>
      <c r="E24" s="63"/>
      <c r="F24" s="51"/>
    </row>
    <row r="25" spans="1:6" ht="15">
      <c r="A25" s="60">
        <v>15</v>
      </c>
      <c r="B25" s="68" t="s">
        <v>83</v>
      </c>
      <c r="C25" s="70"/>
      <c r="D25" s="70"/>
      <c r="E25" s="63">
        <v>15000</v>
      </c>
      <c r="F25" s="35"/>
    </row>
    <row r="26" spans="1:6" ht="24">
      <c r="A26" s="60">
        <v>16</v>
      </c>
      <c r="B26" s="71" t="s">
        <v>15</v>
      </c>
      <c r="C26" s="72" t="s">
        <v>4</v>
      </c>
      <c r="D26" s="72"/>
      <c r="E26" s="73">
        <f>SUM(E12:E25)</f>
        <v>155000</v>
      </c>
      <c r="F26" s="34"/>
    </row>
    <row r="27" spans="1:6" ht="24">
      <c r="A27" s="114">
        <v>17</v>
      </c>
      <c r="B27" s="119" t="s">
        <v>16</v>
      </c>
      <c r="C27" s="74" t="s">
        <v>69</v>
      </c>
      <c r="D27" s="74"/>
      <c r="E27" s="63"/>
      <c r="F27" s="90" t="s">
        <v>50</v>
      </c>
    </row>
    <row r="28" spans="1:6" ht="15">
      <c r="A28" s="114"/>
      <c r="B28" s="122"/>
      <c r="C28" s="74" t="s">
        <v>36</v>
      </c>
      <c r="D28" s="74"/>
      <c r="E28" s="63"/>
      <c r="F28" s="91"/>
    </row>
    <row r="29" spans="1:6" ht="24">
      <c r="A29" s="114"/>
      <c r="B29" s="122"/>
      <c r="C29" s="74" t="s">
        <v>37</v>
      </c>
      <c r="D29" s="74"/>
      <c r="E29" s="63"/>
      <c r="F29" s="91"/>
    </row>
    <row r="30" spans="1:6" ht="15">
      <c r="A30" s="114"/>
      <c r="B30" s="122"/>
      <c r="C30" s="74" t="s">
        <v>35</v>
      </c>
      <c r="D30" s="74"/>
      <c r="E30" s="63"/>
      <c r="F30" s="91"/>
    </row>
    <row r="31" spans="1:6" ht="15">
      <c r="A31" s="114"/>
      <c r="B31" s="122"/>
      <c r="C31" s="74" t="s">
        <v>17</v>
      </c>
      <c r="D31" s="74"/>
      <c r="E31" s="63"/>
      <c r="F31" s="91"/>
    </row>
    <row r="32" spans="1:6" ht="15">
      <c r="A32" s="114"/>
      <c r="B32" s="122"/>
      <c r="C32" s="74" t="s">
        <v>49</v>
      </c>
      <c r="D32" s="74"/>
      <c r="E32" s="63"/>
      <c r="F32" s="91"/>
    </row>
    <row r="33" spans="1:6" ht="15">
      <c r="A33" s="114"/>
      <c r="B33" s="122"/>
      <c r="C33" s="74" t="s">
        <v>40</v>
      </c>
      <c r="D33" s="74"/>
      <c r="E33" s="63"/>
      <c r="F33" s="91"/>
    </row>
    <row r="34" spans="1:6" ht="15">
      <c r="A34" s="114"/>
      <c r="B34" s="122"/>
      <c r="C34" s="65" t="s">
        <v>60</v>
      </c>
      <c r="D34" s="65"/>
      <c r="E34" s="63"/>
      <c r="F34" s="92"/>
    </row>
    <row r="35" spans="1:6" ht="15">
      <c r="A35" s="114">
        <v>18</v>
      </c>
      <c r="B35" s="113" t="s">
        <v>19</v>
      </c>
      <c r="C35" s="65" t="s">
        <v>78</v>
      </c>
      <c r="D35" s="65"/>
      <c r="E35" s="63">
        <v>11200</v>
      </c>
      <c r="F35" s="34"/>
    </row>
    <row r="36" spans="1:6" ht="15">
      <c r="A36" s="114"/>
      <c r="B36" s="113"/>
      <c r="C36" s="74" t="s">
        <v>22</v>
      </c>
      <c r="D36" s="74"/>
      <c r="E36" s="63"/>
      <c r="F36" s="34"/>
    </row>
    <row r="37" spans="1:6" ht="15">
      <c r="A37" s="114"/>
      <c r="B37" s="113"/>
      <c r="C37" s="65" t="s">
        <v>38</v>
      </c>
      <c r="D37" s="65"/>
      <c r="E37" s="63"/>
      <c r="F37" s="34"/>
    </row>
    <row r="38" spans="1:6" ht="15">
      <c r="A38" s="114">
        <v>19</v>
      </c>
      <c r="B38" s="113" t="s">
        <v>21</v>
      </c>
      <c r="C38" s="65" t="s">
        <v>26</v>
      </c>
      <c r="D38" s="65"/>
      <c r="E38" s="63"/>
      <c r="F38" s="34"/>
    </row>
    <row r="39" spans="1:6" ht="15">
      <c r="A39" s="114"/>
      <c r="B39" s="113"/>
      <c r="C39" s="75" t="s">
        <v>22</v>
      </c>
      <c r="D39" s="75"/>
      <c r="E39" s="63"/>
      <c r="F39" s="34"/>
    </row>
    <row r="40" spans="1:6" ht="15">
      <c r="A40" s="114">
        <v>20</v>
      </c>
      <c r="B40" s="113" t="s">
        <v>52</v>
      </c>
      <c r="C40" s="75" t="s">
        <v>32</v>
      </c>
      <c r="D40" s="75"/>
      <c r="E40" s="63"/>
      <c r="F40" s="34"/>
    </row>
    <row r="41" spans="1:6" ht="15">
      <c r="A41" s="114"/>
      <c r="B41" s="113"/>
      <c r="C41" s="75" t="s">
        <v>22</v>
      </c>
      <c r="D41" s="75"/>
      <c r="E41" s="63"/>
      <c r="F41" s="34"/>
    </row>
    <row r="42" spans="1:6" ht="15">
      <c r="A42" s="114"/>
      <c r="B42" s="113"/>
      <c r="C42" s="75" t="s">
        <v>46</v>
      </c>
      <c r="D42" s="75"/>
      <c r="E42" s="63"/>
      <c r="F42" s="34"/>
    </row>
    <row r="43" spans="1:6" ht="15">
      <c r="A43" s="114"/>
      <c r="B43" s="113"/>
      <c r="C43" s="65" t="s">
        <v>33</v>
      </c>
      <c r="D43" s="65"/>
      <c r="E43" s="63"/>
      <c r="F43" s="34"/>
    </row>
    <row r="44" spans="1:6" ht="15">
      <c r="A44" s="60">
        <v>21</v>
      </c>
      <c r="B44" s="68" t="s">
        <v>34</v>
      </c>
      <c r="C44" s="76" t="s">
        <v>4</v>
      </c>
      <c r="D44" s="76"/>
      <c r="E44" s="73">
        <f>SUM(E27:E43)</f>
        <v>11200</v>
      </c>
      <c r="F44" s="34"/>
    </row>
    <row r="45" spans="1:6" ht="15">
      <c r="A45" s="60">
        <v>22</v>
      </c>
      <c r="B45" s="68" t="s">
        <v>76</v>
      </c>
      <c r="C45" s="65" t="s">
        <v>80</v>
      </c>
      <c r="D45" s="65" t="s">
        <v>79</v>
      </c>
      <c r="E45" s="63">
        <v>12000</v>
      </c>
      <c r="F45" s="50" t="s">
        <v>81</v>
      </c>
    </row>
    <row r="46" spans="1:6" ht="15">
      <c r="A46" s="60">
        <v>23</v>
      </c>
      <c r="B46" s="68" t="s">
        <v>48</v>
      </c>
      <c r="C46" s="76" t="s">
        <v>4</v>
      </c>
      <c r="D46" s="76"/>
      <c r="E46" s="73">
        <f>E45</f>
        <v>12000</v>
      </c>
      <c r="F46" s="34"/>
    </row>
    <row r="47" spans="1:5" ht="15">
      <c r="A47" s="78"/>
      <c r="B47" s="79"/>
      <c r="C47" s="79"/>
      <c r="D47" s="79"/>
      <c r="E47" s="80"/>
    </row>
    <row r="48" spans="1:5" ht="15.75">
      <c r="A48" s="78"/>
      <c r="B48" s="79" t="s">
        <v>47</v>
      </c>
      <c r="C48" s="81"/>
      <c r="D48" s="81"/>
      <c r="E48" s="82">
        <f>E26+E44+E46</f>
        <v>178200</v>
      </c>
    </row>
    <row r="49" spans="1:5" ht="15.75">
      <c r="A49" s="78"/>
      <c r="B49" s="79"/>
      <c r="C49" s="81"/>
      <c r="D49" s="81"/>
      <c r="E49" s="82"/>
    </row>
    <row r="50" spans="1:5" ht="15.75">
      <c r="A50" s="78"/>
      <c r="B50" s="79"/>
      <c r="C50" s="81"/>
      <c r="D50" s="81"/>
      <c r="E50" s="82"/>
    </row>
    <row r="51" spans="1:6" ht="15">
      <c r="A51" s="78"/>
      <c r="B51" s="79"/>
      <c r="C51" s="79"/>
      <c r="D51" s="80"/>
      <c r="E51" s="39"/>
      <c r="F51" s="39"/>
    </row>
    <row r="52" spans="2:6" ht="15">
      <c r="B52" s="102" t="s">
        <v>54</v>
      </c>
      <c r="C52" s="102"/>
      <c r="D52" s="38"/>
      <c r="E52" s="39"/>
      <c r="F52" s="39"/>
    </row>
    <row r="53" spans="2:6" ht="15">
      <c r="B53" s="83"/>
      <c r="C53" s="83"/>
      <c r="D53" s="38"/>
      <c r="E53" s="39"/>
      <c r="F53" s="39"/>
    </row>
    <row r="54" spans="2:6" ht="15">
      <c r="B54" s="40" t="s">
        <v>59</v>
      </c>
      <c r="C54" s="41"/>
      <c r="D54" s="38"/>
      <c r="E54" s="39"/>
      <c r="F54" s="39"/>
    </row>
    <row r="55" spans="2:6" ht="15">
      <c r="B55" s="40"/>
      <c r="C55" s="42"/>
      <c r="D55" s="38"/>
      <c r="E55" s="39"/>
      <c r="F55" s="39"/>
    </row>
    <row r="56" spans="2:6" ht="15">
      <c r="B56" s="40" t="s">
        <v>55</v>
      </c>
      <c r="C56" s="43"/>
      <c r="D56" s="38"/>
      <c r="E56" s="39"/>
      <c r="F56" s="39"/>
    </row>
    <row r="57" spans="2:6" ht="15">
      <c r="B57" s="40"/>
      <c r="C57" s="43"/>
      <c r="D57" s="38"/>
      <c r="E57" s="39"/>
      <c r="F57" s="39"/>
    </row>
    <row r="58" spans="2:6" ht="15">
      <c r="B58" s="103" t="s">
        <v>56</v>
      </c>
      <c r="C58" s="103"/>
      <c r="D58" s="38"/>
      <c r="E58" s="39"/>
      <c r="F58" s="39"/>
    </row>
    <row r="59" spans="2:6" ht="15">
      <c r="B59" s="44" t="s">
        <v>56</v>
      </c>
      <c r="C59" s="45"/>
      <c r="D59" s="38"/>
      <c r="E59" s="39"/>
      <c r="F59" s="39"/>
    </row>
    <row r="60" spans="2:6" ht="15">
      <c r="B60" s="46" t="s">
        <v>56</v>
      </c>
      <c r="C60" s="45"/>
      <c r="D60" s="38"/>
      <c r="E60" s="39"/>
      <c r="F60" s="39"/>
    </row>
    <row r="61" spans="2:6" ht="15">
      <c r="B61" s="47"/>
      <c r="C61" s="48"/>
      <c r="D61" s="38"/>
      <c r="E61" s="39"/>
      <c r="F61" s="39"/>
    </row>
    <row r="62" spans="1:6" ht="15">
      <c r="A62" s="104" t="s">
        <v>58</v>
      </c>
      <c r="B62" s="104"/>
      <c r="C62" s="104"/>
      <c r="D62" s="104"/>
      <c r="E62" s="104"/>
      <c r="F62" s="104"/>
    </row>
    <row r="63" spans="1:6" ht="15">
      <c r="A63" s="104"/>
      <c r="B63" s="104"/>
      <c r="C63" s="104"/>
      <c r="D63" s="104"/>
      <c r="E63" s="104"/>
      <c r="F63" s="104"/>
    </row>
    <row r="64" spans="1:6" ht="15">
      <c r="A64" s="104"/>
      <c r="B64" s="104"/>
      <c r="C64" s="104"/>
      <c r="D64" s="104"/>
      <c r="E64" s="104"/>
      <c r="F64" s="104"/>
    </row>
    <row r="65" spans="1:6" ht="15">
      <c r="A65" s="104"/>
      <c r="B65" s="104"/>
      <c r="C65" s="104"/>
      <c r="D65" s="104"/>
      <c r="E65" s="104"/>
      <c r="F65" s="104"/>
    </row>
    <row r="66" spans="1:6" ht="15">
      <c r="A66" s="104"/>
      <c r="B66" s="104"/>
      <c r="C66" s="104"/>
      <c r="D66" s="104"/>
      <c r="E66" s="104"/>
      <c r="F66" s="104"/>
    </row>
    <row r="67" spans="1:6" ht="163.5" customHeight="1">
      <c r="A67" s="104"/>
      <c r="B67" s="104"/>
      <c r="C67" s="104"/>
      <c r="D67" s="104"/>
      <c r="E67" s="104"/>
      <c r="F67" s="104"/>
    </row>
  </sheetData>
  <sheetProtection/>
  <mergeCells count="29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6:A17"/>
    <mergeCell ref="B16:B17"/>
    <mergeCell ref="A18:A19"/>
    <mergeCell ref="B18:B19"/>
    <mergeCell ref="A20:A21"/>
    <mergeCell ref="B20:B21"/>
    <mergeCell ref="A22:A23"/>
    <mergeCell ref="B22:B23"/>
    <mergeCell ref="A27:A34"/>
    <mergeCell ref="B27:B34"/>
    <mergeCell ref="B52:C52"/>
    <mergeCell ref="B58:C58"/>
    <mergeCell ref="A62:F67"/>
    <mergeCell ref="F27:F34"/>
    <mergeCell ref="A35:A37"/>
    <mergeCell ref="B35:B37"/>
    <mergeCell ref="A38:A39"/>
    <mergeCell ref="B38:B39"/>
    <mergeCell ref="A40:A43"/>
    <mergeCell ref="B40:B43"/>
  </mergeCells>
  <printOptions/>
  <pageMargins left="0.34" right="0.25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2016-03-31T00:51:57Z</dcterms:modified>
  <cp:category/>
  <cp:version/>
  <cp:contentType/>
  <cp:contentStatus/>
</cp:coreProperties>
</file>